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<sst xmlns="http://schemas.openxmlformats.org/spreadsheetml/2006/main" count="42" uniqueCount="42">
  <si>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</si>
  <si>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</si>
  <si>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</si>
  <si>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</si>
  <si>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</si>
  <si>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</si>
  <si>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</si>
  <si>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</si>
  <si>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</si>
  <si>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</si>
  <si>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</si>
  <si>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</si>
  <si>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</si>
  <si>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</si>
  <si>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</si>
  <si>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</si>
  <si>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</si>
  <si>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</si>
  <si>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</si>
  <si>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</si>
  <si>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</si>
  <si>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</si>
  <si>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</si>
  <si>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</si>
  <si>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</si>
  <si>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</si>
  <si>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</si>
  <si>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</si>
  <si>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</si>
  <si>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</si>
  <si>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</si>
  <si>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</si>
  <si>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</si>
  <si>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</si>
  <si>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</si>
  <si>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</si>
  <si>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</si>
  <si>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</si>
  <si>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</si>
  <si>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</si>
  <si>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перше півріччя 2016 року</t>
  </si>
  <si>
    <t>8 липня 2016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</si>
</sst>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80" fontId="2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1" fillId="0" borderId="17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80" fontId="23" fillId="0" borderId="18" xfId="0" applyNumberFormat="1" applyFont="1" applyBorder="1" applyAlignment="1">
      <alignment horizontal="center" vertical="center"/>
    </xf>
    <xf numFmtId="180" fontId="23" fillId="0" borderId="17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6" t="s">
        <v>3</v>
      </c>
      <c r="E2" s="46"/>
      <c r="F2" s="46"/>
      <c r="G2" s="46"/>
      <c r="H2" s="6"/>
      <c r="I2" s="6"/>
      <c r="J2" s="7"/>
    </row>
    <row r="3" spans="1:10" ht="15.75" customHeight="1">
      <c r="A3" s="8"/>
      <c r="B3" s="9"/>
      <c r="C3" s="47" t="s">
        <v>39</v>
      </c>
      <c r="D3" s="47"/>
      <c r="E3" s="47"/>
      <c r="F3" s="47"/>
      <c r="G3" s="47"/>
      <c r="H3" s="47"/>
      <c r="I3" s="6"/>
      <c r="J3" s="10"/>
    </row>
    <row r="4" spans="1:10" ht="15.75" customHeight="1">
      <c r="A4" s="11"/>
      <c r="B4" s="12"/>
      <c r="C4" s="44" t="s">
        <v>0</v>
      </c>
      <c r="D4" s="44"/>
      <c r="E4" s="44"/>
      <c r="F4" s="44"/>
      <c r="G4" s="44"/>
      <c r="H4" s="44"/>
      <c r="I4" s="13"/>
      <c r="J4" s="10"/>
    </row>
    <row r="5" spans="1:10" ht="15.75" customHeight="1">
      <c r="A5" s="48" t="s">
        <v>40</v>
      </c>
      <c r="B5" s="46"/>
      <c r="C5" s="46"/>
      <c r="D5" s="46"/>
      <c r="E5" s="46"/>
      <c r="F5" s="46"/>
      <c r="G5" s="46"/>
      <c r="H5" s="46"/>
      <c r="I5" s="46"/>
      <c r="J5" s="49"/>
    </row>
    <row r="6" spans="1:10" ht="15.75" customHeight="1">
      <c r="A6" s="5"/>
      <c r="B6" s="6"/>
      <c r="C6" s="9"/>
      <c r="D6" s="44" t="s">
        <v>4</v>
      </c>
      <c r="E6" s="44"/>
      <c r="F6" s="44"/>
      <c r="G6" s="44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36" t="s">
        <v>5</v>
      </c>
      <c r="C8" s="36"/>
      <c r="D8" s="36"/>
      <c r="E8" s="36"/>
      <c r="F8" s="36"/>
      <c r="G8" s="36"/>
      <c r="H8" s="36"/>
      <c r="I8" s="36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34" t="s">
        <v>7</v>
      </c>
      <c r="C11" s="45"/>
      <c r="D11" s="45"/>
      <c r="E11" s="45"/>
      <c r="F11" s="45"/>
      <c r="G11" s="45"/>
      <c r="H11" s="35"/>
      <c r="I11" s="43" t="s">
        <v>8</v>
      </c>
      <c r="J11" s="35"/>
    </row>
    <row r="12" spans="1:10" ht="27" customHeight="1">
      <c r="A12" s="40" t="s">
        <v>9</v>
      </c>
      <c r="B12" s="41"/>
      <c r="C12" s="41"/>
      <c r="D12" s="41"/>
      <c r="E12" s="41"/>
      <c r="F12" s="41"/>
      <c r="G12" s="41"/>
      <c r="H12" s="41"/>
      <c r="I12" s="41"/>
      <c r="J12" s="24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3">
        <v>51</v>
      </c>
      <c r="J13" s="35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3">
        <v>474</v>
      </c>
      <c r="J14" s="35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3">
        <v>407</v>
      </c>
      <c r="J15" s="35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3">
        <v>118</v>
      </c>
      <c r="J16" s="35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4">
        <v>2</v>
      </c>
      <c r="J17" s="35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3">
        <v>3</v>
      </c>
      <c r="J18" s="35"/>
    </row>
    <row r="19" spans="1:10" ht="30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24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17">
        <v>2</v>
      </c>
      <c r="J20" s="18">
        <f>IF((16)&lt;&gt;0,I17/(I16),0)</f>
        <v>0.01694915254237288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25">
        <f>IF(I14&lt;&gt;0,I15/I14,0)</f>
        <v>0.8586497890295358</v>
      </c>
      <c r="J21" s="42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7">
        <f>IF(I18&lt;&gt;0,I15/I18,0)</f>
        <v>135.66666666666666</v>
      </c>
      <c r="J22" s="38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7">
        <f>IF(I18&lt;&gt;0,(I13+I14)/I18)</f>
        <v>175</v>
      </c>
      <c r="J23" s="38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39">
        <v>31</v>
      </c>
      <c r="J24" s="38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34"/>
      <c r="J25" s="35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34"/>
      <c r="J26" s="35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34"/>
      <c r="J27" s="35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31"/>
      <c r="J28" s="32"/>
    </row>
    <row r="29" spans="1:10" ht="15.75">
      <c r="A29" s="19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.75">
      <c r="A30" s="19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9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" right="0.7" top="0.75" bottom="0.75" header="0.3" footer="0.3"/>
  <pageSetup horizontalDpi="600" verticalDpi="600" orientation="portrait" paperSize="9" scale="95" r:id="rId1"/>
  <headerFooter alignWithMargins="0">
    <oddFooter>&amp;LEC57AEAC&amp;C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2016-07-08T11:42:49Z</cp:lastPrinted>
  <dcterms:created xsi:type="dcterms:W3CDTF">2015-09-09T11:40:35Z</dcterms:created>
  <dcterms:modified xsi:type="dcterms:W3CDTF">2016-07-08T11:43:44Z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(РСУ)_00281_2.2016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EC57AEAC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3.17.0.500</vt:lpwstr>
  </property>
</Properties>
</file>